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PO助成一般関連資料\2020年度\Web掲載用\"/>
    </mc:Choice>
  </mc:AlternateContent>
  <xr:revisionPtr revIDLastSave="0" documentId="13_ncr:1_{0D07E4FF-4B5B-4B34-BC82-597994CBD8E1}" xr6:coauthVersionLast="41" xr6:coauthVersionMax="41" xr10:uidLastSave="{00000000-0000-0000-0000-000000000000}"/>
  <bookViews>
    <workbookView xWindow="684" yWindow="0" windowWidth="23040" windowHeight="12360" xr2:uid="{00000000-000D-0000-FFFF-FFFF00000000}"/>
  </bookViews>
  <sheets>
    <sheet name="様式3" sheetId="1" r:id="rId1"/>
    <sheet name="記載例（１）" sheetId="5" r:id="rId2"/>
    <sheet name="注意事項" sheetId="3" r:id="rId3"/>
  </sheets>
  <definedNames>
    <definedName name="_xlnm.Print_Area" localSheetId="2">注意事項!$A$1:$A$10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5" l="1"/>
  <c r="E20" i="5"/>
  <c r="B32" i="5" l="1"/>
  <c r="C32" i="5" s="1"/>
  <c r="C30" i="5"/>
  <c r="E21" i="5"/>
  <c r="E22" i="5"/>
  <c r="B34" i="5" l="1"/>
  <c r="B30" i="5"/>
  <c r="D30" i="5" s="1"/>
  <c r="C34" i="5" l="1"/>
</calcChain>
</file>

<file path=xl/sharedStrings.xml><?xml version="1.0" encoding="utf-8"?>
<sst xmlns="http://schemas.openxmlformats.org/spreadsheetml/2006/main" count="131" uniqueCount="75">
  <si>
    <t>※</t>
  </si>
  <si>
    <t>費目</t>
  </si>
  <si>
    <t>金額</t>
  </si>
  <si>
    <t>（うち実施国で支出）</t>
  </si>
  <si>
    <t>積算根拠（※）</t>
  </si>
  <si>
    <t>①</t>
  </si>
  <si>
    <t>②</t>
  </si>
  <si>
    <t>費用総額</t>
  </si>
  <si>
    <t>③</t>
    <phoneticPr fontId="3"/>
  </si>
  <si>
    <t>現地旅費交通費</t>
    <rPh sb="0" eb="2">
      <t>ゲンチ</t>
    </rPh>
    <rPh sb="2" eb="4">
      <t>リョヒ</t>
    </rPh>
    <rPh sb="4" eb="7">
      <t>コウツウヒ</t>
    </rPh>
    <phoneticPr fontId="3"/>
  </si>
  <si>
    <t>⑦</t>
    <phoneticPr fontId="3"/>
  </si>
  <si>
    <t>総事業費</t>
    <rPh sb="0" eb="4">
      <t>ソウジギョウヒ</t>
    </rPh>
    <phoneticPr fontId="3"/>
  </si>
  <si>
    <t>助成希望額</t>
    <rPh sb="0" eb="2">
      <t>ジョセイ</t>
    </rPh>
    <rPh sb="2" eb="4">
      <t>キボウ</t>
    </rPh>
    <rPh sb="4" eb="5">
      <t>ガク</t>
    </rPh>
    <phoneticPr fontId="3"/>
  </si>
  <si>
    <t>助成希望額/総事業費</t>
    <rPh sb="0" eb="2">
      <t>ジョセイ</t>
    </rPh>
    <rPh sb="2" eb="4">
      <t>キボウ</t>
    </rPh>
    <rPh sb="4" eb="5">
      <t>ガク</t>
    </rPh>
    <rPh sb="6" eb="10">
      <t>ソウジギョウヒ</t>
    </rPh>
    <phoneticPr fontId="3"/>
  </si>
  <si>
    <t>日本国際協力財団</t>
    <phoneticPr fontId="3"/>
  </si>
  <si>
    <t>自己資金</t>
    <phoneticPr fontId="3"/>
  </si>
  <si>
    <t>日本国際協力財団</t>
    <phoneticPr fontId="3"/>
  </si>
  <si>
    <t>自己資金</t>
    <phoneticPr fontId="3"/>
  </si>
  <si>
    <t>分類番号</t>
    <phoneticPr fontId="3"/>
  </si>
  <si>
    <t>記載に当たっての注意事項</t>
  </si>
  <si>
    <t>　・申請団体に所属するスタッフ　日額　4,000円まで</t>
  </si>
  <si>
    <t>※現地で雇用する事業・管理スタッフの給与・日当等（通訳含む）</t>
  </si>
  <si>
    <t>・日額については現地の相場から判断します。</t>
  </si>
  <si>
    <t>日本国際協力財団</t>
    <phoneticPr fontId="3"/>
  </si>
  <si>
    <t>自己資金</t>
    <phoneticPr fontId="3"/>
  </si>
  <si>
    <t>②+③(助成金のみ）</t>
    <rPh sb="4" eb="7">
      <t>ジョセイキン</t>
    </rPh>
    <phoneticPr fontId="3"/>
  </si>
  <si>
    <t>財　　源</t>
    <phoneticPr fontId="3"/>
  </si>
  <si>
    <t>日本国際協力財団</t>
    <phoneticPr fontId="3"/>
  </si>
  <si>
    <t>①+②+③(助成金のみ）</t>
    <rPh sb="6" eb="9">
      <t>ジョセイキン</t>
    </rPh>
    <phoneticPr fontId="3"/>
  </si>
  <si>
    <t>④</t>
    <phoneticPr fontId="3"/>
  </si>
  <si>
    <t>⑧</t>
    <phoneticPr fontId="3"/>
  </si>
  <si>
    <t>自己資金</t>
    <phoneticPr fontId="3"/>
  </si>
  <si>
    <t>他助成金</t>
    <rPh sb="0" eb="1">
      <t>ホカ</t>
    </rPh>
    <rPh sb="1" eb="4">
      <t>ジョセイキン</t>
    </rPh>
    <phoneticPr fontId="3"/>
  </si>
  <si>
    <t>【　　　　　　　】</t>
    <phoneticPr fontId="3"/>
  </si>
  <si>
    <t>【　　　　　　　】</t>
    <phoneticPr fontId="3"/>
  </si>
  <si>
    <t>【　　　　　　】　</t>
    <phoneticPr fontId="3"/>
  </si>
  <si>
    <t>【うち実施国で支出】</t>
    <phoneticPr fontId="3"/>
  </si>
  <si>
    <t>教材費</t>
    <phoneticPr fontId="3"/>
  </si>
  <si>
    <t>施設建設費</t>
    <phoneticPr fontId="3"/>
  </si>
  <si>
    <t>【2,600,000】</t>
    <phoneticPr fontId="3"/>
  </si>
  <si>
    <t>　・申請団体が外部に依頼するスタッフ　日額　10,000円まで</t>
    <phoneticPr fontId="3"/>
  </si>
  <si>
    <t>※　記載にあったての注意事項（別シート）を必ずお読みください。</t>
    <rPh sb="2" eb="4">
      <t>キサイ</t>
    </rPh>
    <rPh sb="10" eb="12">
      <t>チュウイ</t>
    </rPh>
    <rPh sb="12" eb="14">
      <t>ジコウ</t>
    </rPh>
    <rPh sb="15" eb="16">
      <t>ベツ</t>
    </rPh>
    <rPh sb="21" eb="22">
      <t>カナラ</t>
    </rPh>
    <rPh sb="24" eb="25">
      <t>ヨ</t>
    </rPh>
    <phoneticPr fontId="3"/>
  </si>
  <si>
    <t>※　他機関からの助成がある場合は、財源欄に「他助成金」を追加し、記載してください。</t>
    <rPh sb="2" eb="3">
      <t>ホカ</t>
    </rPh>
    <rPh sb="3" eb="5">
      <t>キカン</t>
    </rPh>
    <rPh sb="8" eb="10">
      <t>ジョセイ</t>
    </rPh>
    <rPh sb="13" eb="15">
      <t>バアイ</t>
    </rPh>
    <rPh sb="17" eb="19">
      <t>ザイゲン</t>
    </rPh>
    <rPh sb="19" eb="20">
      <t>ラン</t>
    </rPh>
    <rPh sb="22" eb="23">
      <t>ホカ</t>
    </rPh>
    <rPh sb="23" eb="26">
      <t>ジョセイキン</t>
    </rPh>
    <rPh sb="28" eb="30">
      <t>ツイカ</t>
    </rPh>
    <rPh sb="32" eb="34">
      <t>キサイ</t>
    </rPh>
    <phoneticPr fontId="3"/>
  </si>
  <si>
    <t>※　各費用項目に自己資金、他助成金がある場合は、積算根拠に費用対象の違いを明確に記述してください。完了報告では、当財団助成金のある費用については、全ての領収書をご提出いただきます。</t>
    <rPh sb="2" eb="5">
      <t>カクヒヨウ</t>
    </rPh>
    <rPh sb="5" eb="7">
      <t>コウモク</t>
    </rPh>
    <rPh sb="8" eb="10">
      <t>ジコ</t>
    </rPh>
    <rPh sb="10" eb="12">
      <t>シキン</t>
    </rPh>
    <rPh sb="13" eb="14">
      <t>ホカ</t>
    </rPh>
    <rPh sb="14" eb="17">
      <t>ジョセイキン</t>
    </rPh>
    <rPh sb="20" eb="22">
      <t>バアイ</t>
    </rPh>
    <rPh sb="24" eb="26">
      <t>セキサン</t>
    </rPh>
    <rPh sb="26" eb="28">
      <t>コンキョ</t>
    </rPh>
    <rPh sb="29" eb="31">
      <t>ヒヨウ</t>
    </rPh>
    <rPh sb="31" eb="33">
      <t>タイショウ</t>
    </rPh>
    <rPh sb="34" eb="35">
      <t>チガ</t>
    </rPh>
    <rPh sb="37" eb="39">
      <t>メイカク</t>
    </rPh>
    <rPh sb="40" eb="42">
      <t>キジュツ</t>
    </rPh>
    <rPh sb="49" eb="51">
      <t>カンリョウ</t>
    </rPh>
    <rPh sb="51" eb="53">
      <t>ホウコク</t>
    </rPh>
    <rPh sb="56" eb="57">
      <t>トウ</t>
    </rPh>
    <rPh sb="57" eb="59">
      <t>ザイダン</t>
    </rPh>
    <rPh sb="59" eb="62">
      <t>ジョセイキン</t>
    </rPh>
    <rPh sb="65" eb="67">
      <t>ヒヨウ</t>
    </rPh>
    <rPh sb="73" eb="74">
      <t>スベ</t>
    </rPh>
    <rPh sb="76" eb="79">
      <t>リョウシュウショ</t>
    </rPh>
    <rPh sb="81" eb="83">
      <t>テイシュツ</t>
    </rPh>
    <phoneticPr fontId="3"/>
  </si>
  <si>
    <t>※　分類番号は、募集要項「５．助成金の使途（１）」の分類番号に対応するようにしてください。</t>
    <phoneticPr fontId="3"/>
  </si>
  <si>
    <t>①+②+③(助成金のみ）</t>
    <phoneticPr fontId="3"/>
  </si>
  <si>
    <t>①+②+③/助成希望額</t>
    <rPh sb="6" eb="8">
      <t>ジョセイ</t>
    </rPh>
    <rPh sb="8" eb="10">
      <t>キボウ</t>
    </rPh>
    <rPh sb="10" eb="11">
      <t>ガク</t>
    </rPh>
    <phoneticPr fontId="3"/>
  </si>
  <si>
    <t>②+③合計/助成希望額</t>
    <rPh sb="3" eb="5">
      <t>ゴウケイ</t>
    </rPh>
    <rPh sb="6" eb="8">
      <t>ジョセイ</t>
    </rPh>
    <rPh sb="8" eb="10">
      <t>キボウ</t>
    </rPh>
    <rPh sb="10" eb="11">
      <t>ガク</t>
    </rPh>
    <phoneticPr fontId="3"/>
  </si>
  <si>
    <t>【 300,000 】</t>
    <phoneticPr fontId="3"/>
  </si>
  <si>
    <t>研修開催費</t>
    <rPh sb="0" eb="2">
      <t>ケンシュウ</t>
    </rPh>
    <rPh sb="2" eb="4">
      <t>カイサイ</t>
    </rPh>
    <rPh sb="4" eb="5">
      <t>ヒ</t>
    </rPh>
    <phoneticPr fontId="3"/>
  </si>
  <si>
    <t>【750,000】</t>
    <phoneticPr fontId="3"/>
  </si>
  <si>
    <t>【 660,000 】</t>
    <phoneticPr fontId="3"/>
  </si>
  <si>
    <t>見積書、施設概要添付</t>
    <rPh sb="0" eb="3">
      <t>ミツモリショ</t>
    </rPh>
    <rPh sb="4" eb="6">
      <t>シセツ</t>
    </rPh>
    <rPh sb="6" eb="8">
      <t>ガイヨウ</t>
    </rPh>
    <rPh sb="8" eb="10">
      <t>テンプ</t>
    </rPh>
    <phoneticPr fontId="3"/>
  </si>
  <si>
    <r>
      <t>※　分類番号は、募集要項「</t>
    </r>
    <r>
      <rPr>
        <sz val="9"/>
        <rFont val="ＭＳ 明朝"/>
        <family val="1"/>
        <charset val="128"/>
      </rPr>
      <t>５．</t>
    </r>
    <r>
      <rPr>
        <sz val="10"/>
        <rFont val="ＭＳ 明朝"/>
        <family val="1"/>
        <charset val="128"/>
      </rPr>
      <t>助成金の使途（１）」の分類番号に対応するようにしてください。</t>
    </r>
    <phoneticPr fontId="3"/>
  </si>
  <si>
    <t>現地スタッフ人件費</t>
    <rPh sb="0" eb="2">
      <t>ゲンチ</t>
    </rPh>
    <rPh sb="6" eb="9">
      <t>ジンケンヒ</t>
    </rPh>
    <phoneticPr fontId="3"/>
  </si>
  <si>
    <t>日本人専門家○○氏　派遣費
日本スタッフ○○氏　派遣費</t>
    <rPh sb="10" eb="12">
      <t>ハケン</t>
    </rPh>
    <rPh sb="12" eb="13">
      <t>ヒ</t>
    </rPh>
    <phoneticPr fontId="3"/>
  </si>
  <si>
    <t>【　360,000　】</t>
    <phoneticPr fontId="3"/>
  </si>
  <si>
    <r>
      <rPr>
        <b/>
        <sz val="9"/>
        <color theme="1"/>
        <rFont val="ＭＳ 明朝"/>
        <family val="1"/>
        <charset val="128"/>
      </rPr>
      <t>専門家派遣費用:</t>
    </r>
    <r>
      <rPr>
        <sz val="9"/>
        <color theme="1"/>
        <rFont val="ＭＳ 明朝"/>
        <family val="1"/>
        <charset val="128"/>
      </rPr>
      <t xml:space="preserve">
日当　＠5,000円ｘ12日間＝60,000円
航空運賃　成田⇔○○○　エコノミー　140,000円
</t>
    </r>
    <rPh sb="0" eb="3">
      <t>センモンカ</t>
    </rPh>
    <rPh sb="3" eb="5">
      <t>ハケン</t>
    </rPh>
    <rPh sb="5" eb="7">
      <t>ヒヨウ</t>
    </rPh>
    <phoneticPr fontId="3"/>
  </si>
  <si>
    <r>
      <rPr>
        <b/>
        <sz val="9"/>
        <color theme="1"/>
        <rFont val="ＭＳ 明朝"/>
        <family val="1"/>
        <charset val="128"/>
      </rPr>
      <t>専門家派遣費用:</t>
    </r>
    <r>
      <rPr>
        <sz val="9"/>
        <color theme="1"/>
        <rFont val="ＭＳ 明朝"/>
        <family val="1"/>
        <charset val="128"/>
      </rPr>
      <t xml:space="preserve">
宿泊費：＠5,000円ｘ12日間＝60,000円
</t>
    </r>
    <r>
      <rPr>
        <b/>
        <sz val="9"/>
        <color theme="1"/>
        <rFont val="ＭＳ 明朝"/>
        <family val="1"/>
        <charset val="128"/>
      </rPr>
      <t>日本人スタッフ派遣費用:</t>
    </r>
    <r>
      <rPr>
        <sz val="9"/>
        <color theme="1"/>
        <rFont val="ＭＳ 明朝"/>
        <family val="1"/>
        <charset val="128"/>
      </rPr>
      <t xml:space="preserve">
航空運賃　成田⇔○○○　エコノミー　140,000円
宿泊費：＠5,000円ｘ60日間＝300,000円
</t>
    </r>
    <rPh sb="34" eb="36">
      <t>ニホン</t>
    </rPh>
    <rPh sb="36" eb="37">
      <t>ジン</t>
    </rPh>
    <rPh sb="41" eb="43">
      <t>ハケン</t>
    </rPh>
    <rPh sb="43" eb="45">
      <t>ヒヨウ</t>
    </rPh>
    <rPh sb="74" eb="77">
      <t>シュクハクヒ</t>
    </rPh>
    <phoneticPr fontId="3"/>
  </si>
  <si>
    <r>
      <rPr>
        <b/>
        <sz val="9"/>
        <color theme="1"/>
        <rFont val="ＭＳ 明朝"/>
        <family val="1"/>
        <charset val="128"/>
      </rPr>
      <t>現地スタッフ：</t>
    </r>
    <r>
      <rPr>
        <sz val="9"/>
        <color theme="1"/>
        <rFont val="ＭＳ 明朝"/>
        <family val="1"/>
        <charset val="128"/>
      </rPr>
      <t xml:space="preserve">
○○氏　プロジェクトコーディネーター　
＠30,000円ｘ10ヶ月＝300,000円
</t>
    </r>
    <r>
      <rPr>
        <b/>
        <sz val="9"/>
        <color theme="1"/>
        <rFont val="ＭＳ 明朝"/>
        <family val="1"/>
        <charset val="128"/>
      </rPr>
      <t>現地専門家：</t>
    </r>
    <r>
      <rPr>
        <sz val="9"/>
        <color theme="1"/>
        <rFont val="ＭＳ 明朝"/>
        <family val="1"/>
        <charset val="128"/>
      </rPr>
      <t xml:space="preserve">
△△氏　日当
＠10,000円ｘ30日間＝300,000円
</t>
    </r>
    <rPh sb="0" eb="2">
      <t>ゲンチ</t>
    </rPh>
    <rPh sb="51" eb="53">
      <t>ゲンチ</t>
    </rPh>
    <rPh sb="53" eb="56">
      <t>センモンカ</t>
    </rPh>
    <rPh sb="60" eb="61">
      <t>シ</t>
    </rPh>
    <rPh sb="62" eb="64">
      <t>ニットウ</t>
    </rPh>
    <rPh sb="72" eb="73">
      <t>エン</t>
    </rPh>
    <rPh sb="76" eb="78">
      <t>ニチカン</t>
    </rPh>
    <rPh sb="86" eb="87">
      <t>エン</t>
    </rPh>
    <phoneticPr fontId="3"/>
  </si>
  <si>
    <r>
      <rPr>
        <b/>
        <sz val="9"/>
        <color theme="1"/>
        <rFont val="ＭＳ 明朝"/>
        <family val="1"/>
        <charset val="128"/>
      </rPr>
      <t>プロジェクトアシスタント:　</t>
    </r>
    <r>
      <rPr>
        <sz val="9"/>
        <color theme="1"/>
        <rFont val="ＭＳ 明朝"/>
        <family val="1"/>
        <charset val="128"/>
      </rPr>
      <t xml:space="preserve">
△○氏　　
＠10,000円ｘ6ヶ月＝60,000円</t>
    </r>
    <phoneticPr fontId="3"/>
  </si>
  <si>
    <r>
      <rPr>
        <b/>
        <sz val="9"/>
        <color theme="1"/>
        <rFont val="ＭＳ 明朝"/>
        <family val="1"/>
        <charset val="128"/>
      </rPr>
      <t>ガソリン代</t>
    </r>
    <r>
      <rPr>
        <sz val="9"/>
        <color theme="1"/>
        <rFont val="ＭＳ 明朝"/>
        <family val="1"/>
        <charset val="128"/>
      </rPr>
      <t>　
事務所⇔フィールド　
＠25,000円ｘ12ヶ月＝300,000円</t>
    </r>
    <phoneticPr fontId="3"/>
  </si>
  <si>
    <r>
      <t xml:space="preserve">
</t>
    </r>
    <r>
      <rPr>
        <b/>
        <sz val="9"/>
        <color theme="1"/>
        <rFont val="ＭＳ 明朝"/>
        <family val="1"/>
        <charset val="128"/>
      </rPr>
      <t>○○財団の助成金</t>
    </r>
    <r>
      <rPr>
        <sz val="9"/>
        <color theme="1"/>
        <rFont val="ＭＳ 明朝"/>
        <family val="1"/>
        <charset val="128"/>
      </rPr>
      <t xml:space="preserve">
配布教材20ページ
印刷費用　＠2,000円ｘ200冊＝400,000
レイアウト費用：　＠50,000</t>
    </r>
    <phoneticPr fontId="3"/>
  </si>
  <si>
    <r>
      <rPr>
        <b/>
        <sz val="9"/>
        <color theme="1"/>
        <rFont val="ＭＳ 明朝"/>
        <family val="1"/>
        <charset val="128"/>
      </rPr>
      <t>○○○会場レンタル費</t>
    </r>
    <r>
      <rPr>
        <sz val="9"/>
        <color theme="1"/>
        <rFont val="ＭＳ 明朝"/>
        <family val="1"/>
        <charset val="128"/>
      </rPr>
      <t xml:space="preserve">
＠6000ｘ25回＝150,000円
</t>
    </r>
    <r>
      <rPr>
        <b/>
        <sz val="9"/>
        <color theme="1"/>
        <rFont val="ＭＳ 明朝"/>
        <family val="1"/>
        <charset val="128"/>
      </rPr>
      <t>講師　○△氏</t>
    </r>
    <r>
      <rPr>
        <sz val="9"/>
        <color theme="1"/>
        <rFont val="ＭＳ 明朝"/>
        <family val="1"/>
        <charset val="128"/>
      </rPr>
      <t>　
日当：＠10,000円ｘ25回ｘ2回＝500,000円
交通費：＠2,000ｘ25回ｘ2回＝100,000円</t>
    </r>
    <rPh sb="3" eb="5">
      <t>カイジョウ</t>
    </rPh>
    <rPh sb="9" eb="10">
      <t>ヒ</t>
    </rPh>
    <rPh sb="19" eb="20">
      <t>カイ</t>
    </rPh>
    <rPh sb="28" eb="29">
      <t>エン</t>
    </rPh>
    <rPh sb="55" eb="56">
      <t>カイ</t>
    </rPh>
    <phoneticPr fontId="3"/>
  </si>
  <si>
    <t>【 450,000 】</t>
    <phoneticPr fontId="3"/>
  </si>
  <si>
    <t>他助成金</t>
    <rPh sb="3" eb="4">
      <t>キン</t>
    </rPh>
    <phoneticPr fontId="3"/>
  </si>
  <si>
    <t>自己資金</t>
    <phoneticPr fontId="3"/>
  </si>
  <si>
    <t>　（現地における高度な技術を有する専門家については、上記の基準及び現地の相場から判断しま
    す。）</t>
    <phoneticPr fontId="3"/>
  </si>
  <si>
    <t>・日本人の給与・日当等についても、生活保障費相当額（現地で現地の人と同等程度の生活を営む
  に足る金額）とします。</t>
    <phoneticPr fontId="3"/>
  </si>
  <si>
    <t>・助成対象となる費用は、4月から3月に発生し、支払い完了した費用とします。
　また、要項にある助成額基準（％）の算定に当たっては、自己資金または他助成金で充当する部
  分についても、上 記4月～3月基準を適用します。</t>
    <rPh sb="1" eb="3">
      <t>ジョセイ</t>
    </rPh>
    <rPh sb="3" eb="5">
      <t>タイショウ</t>
    </rPh>
    <rPh sb="8" eb="10">
      <t>ヒヨウ</t>
    </rPh>
    <rPh sb="13" eb="14">
      <t>ガツ</t>
    </rPh>
    <rPh sb="17" eb="18">
      <t>ガツ</t>
    </rPh>
    <rPh sb="19" eb="21">
      <t>ハッセイ</t>
    </rPh>
    <rPh sb="23" eb="25">
      <t>シハラ</t>
    </rPh>
    <rPh sb="26" eb="28">
      <t>カンリョウ</t>
    </rPh>
    <rPh sb="30" eb="32">
      <t>ヒヨウ</t>
    </rPh>
    <rPh sb="42" eb="44">
      <t>ヨウコウ</t>
    </rPh>
    <rPh sb="47" eb="50">
      <t>ジョセイガク</t>
    </rPh>
    <rPh sb="50" eb="52">
      <t>キジュン</t>
    </rPh>
    <rPh sb="56" eb="58">
      <t>サンテイ</t>
    </rPh>
    <rPh sb="59" eb="60">
      <t>ア</t>
    </rPh>
    <rPh sb="65" eb="67">
      <t>ジコ</t>
    </rPh>
    <rPh sb="67" eb="69">
      <t>シキン</t>
    </rPh>
    <rPh sb="72" eb="73">
      <t>タ</t>
    </rPh>
    <rPh sb="73" eb="76">
      <t>ジョセイキン</t>
    </rPh>
    <rPh sb="77" eb="79">
      <t>ジュウトウ</t>
    </rPh>
    <rPh sb="99" eb="100">
      <t>ガツ</t>
    </rPh>
    <rPh sb="100" eb="102">
      <t>キジュン</t>
    </rPh>
    <rPh sb="103" eb="105">
      <t>テキヨウ</t>
    </rPh>
    <phoneticPr fontId="3"/>
  </si>
  <si>
    <t>※　各費用項目に自己資金、他助成金がある場合は、積算根拠に費用対象の違いを明確に記述してください。
    完了報告では、当財団助成金のある費用については、全ての領収書をご提出いただきます。</t>
    <rPh sb="2" eb="5">
      <t>カクヒヨウ</t>
    </rPh>
    <rPh sb="5" eb="7">
      <t>コウモク</t>
    </rPh>
    <rPh sb="8" eb="10">
      <t>ジコ</t>
    </rPh>
    <rPh sb="10" eb="12">
      <t>シキン</t>
    </rPh>
    <rPh sb="13" eb="14">
      <t>ホカ</t>
    </rPh>
    <rPh sb="14" eb="17">
      <t>ジョセイキン</t>
    </rPh>
    <rPh sb="20" eb="22">
      <t>バアイ</t>
    </rPh>
    <rPh sb="24" eb="26">
      <t>セキサン</t>
    </rPh>
    <rPh sb="26" eb="28">
      <t>コンキョ</t>
    </rPh>
    <rPh sb="29" eb="31">
      <t>ヒヨウ</t>
    </rPh>
    <rPh sb="31" eb="33">
      <t>タイショウ</t>
    </rPh>
    <rPh sb="34" eb="35">
      <t>チガ</t>
    </rPh>
    <rPh sb="37" eb="39">
      <t>メイカク</t>
    </rPh>
    <rPh sb="40" eb="42">
      <t>キジュツ</t>
    </rPh>
    <rPh sb="54" eb="56">
      <t>カンリョウ</t>
    </rPh>
    <rPh sb="56" eb="58">
      <t>ホウコク</t>
    </rPh>
    <rPh sb="61" eb="62">
      <t>トウ</t>
    </rPh>
    <rPh sb="62" eb="64">
      <t>ザイダン</t>
    </rPh>
    <rPh sb="64" eb="67">
      <t>ジョセイキン</t>
    </rPh>
    <rPh sb="70" eb="72">
      <t>ヒヨウ</t>
    </rPh>
    <rPh sb="78" eb="79">
      <t>スベ</t>
    </rPh>
    <rPh sb="81" eb="84">
      <t>リョウシュウショ</t>
    </rPh>
    <rPh sb="86" eb="88">
      <t>テイシュツ</t>
    </rPh>
    <phoneticPr fontId="3"/>
  </si>
  <si>
    <t>※高度な技術を有する日本人専門家を派遣する場合の給与・日当等については、以下を上限として認めます。</t>
    <rPh sb="36" eb="38">
      <t>イカ</t>
    </rPh>
    <rPh sb="39" eb="41">
      <t>ジョウゲン</t>
    </rPh>
    <rPh sb="44" eb="45">
      <t>ミト</t>
    </rPh>
    <phoneticPr fontId="3"/>
  </si>
  <si>
    <t>←30.00％～70.00％</t>
    <phoneticPr fontId="3"/>
  </si>
  <si>
    <t>←60.00％以内</t>
    <rPh sb="7" eb="9">
      <t>イナイ</t>
    </rPh>
    <phoneticPr fontId="3"/>
  </si>
  <si>
    <t>←30.00％以内</t>
    <rPh sb="7" eb="9">
      <t>イナイ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</si>
</sst>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Ｐ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0" fontId="5" fillId="2" borderId="10" xfId="0" applyNumberFormat="1" applyFont="1" applyFill="1" applyBorder="1">
      <alignment vertical="center"/>
    </xf>
    <xf numFmtId="10" fontId="5" fillId="0" borderId="11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8" fillId="0" borderId="0" xfId="0" applyFont="1">
      <alignment vertical="center"/>
    </xf>
    <xf numFmtId="176" fontId="6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right" vertical="center" wrapText="1" indent="1"/>
    </xf>
    <xf numFmtId="176" fontId="1" fillId="0" borderId="20" xfId="0" applyNumberFormat="1" applyFont="1" applyBorder="1" applyAlignment="1">
      <alignment horizontal="right" vertical="center" wrapText="1" indent="1"/>
    </xf>
    <xf numFmtId="176" fontId="7" fillId="0" borderId="19" xfId="0" applyNumberFormat="1" applyFont="1" applyBorder="1" applyAlignment="1">
      <alignment horizontal="right" vertical="center" wrapText="1" indent="1"/>
    </xf>
    <xf numFmtId="176" fontId="7" fillId="0" borderId="20" xfId="0" applyNumberFormat="1" applyFont="1" applyBorder="1" applyAlignment="1">
      <alignment horizontal="right" vertical="center" wrapText="1" indent="1"/>
    </xf>
    <xf numFmtId="176" fontId="1" fillId="0" borderId="21" xfId="0" applyNumberFormat="1" applyFont="1" applyBorder="1" applyAlignment="1">
      <alignment horizontal="right" vertical="center" wrapText="1" indent="1"/>
    </xf>
    <xf numFmtId="176" fontId="1" fillId="0" borderId="22" xfId="0" applyNumberFormat="1" applyFont="1" applyBorder="1" applyAlignment="1">
      <alignment horizontal="right" vertical="center" wrapText="1" indent="1"/>
    </xf>
    <xf numFmtId="49" fontId="4" fillId="0" borderId="9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center" vertical="top" wrapText="1"/>
    </xf>
    <xf numFmtId="176" fontId="8" fillId="0" borderId="0" xfId="0" applyNumberFormat="1" applyFont="1">
      <alignment vertical="center"/>
    </xf>
    <xf numFmtId="176" fontId="1" fillId="0" borderId="25" xfId="0" applyNumberFormat="1" applyFont="1" applyBorder="1" applyAlignment="1">
      <alignment horizontal="right" vertical="center" wrapText="1" indent="1"/>
    </xf>
    <xf numFmtId="176" fontId="1" fillId="0" borderId="26" xfId="0" applyNumberFormat="1" applyFont="1" applyBorder="1" applyAlignment="1">
      <alignment horizontal="right" vertical="center" wrapText="1" indent="1"/>
    </xf>
    <xf numFmtId="176" fontId="1" fillId="0" borderId="27" xfId="0" applyNumberFormat="1" applyFont="1" applyBorder="1" applyAlignment="1">
      <alignment horizontal="right" vertical="center" wrapText="1" indent="1"/>
    </xf>
    <xf numFmtId="176" fontId="7" fillId="0" borderId="26" xfId="0" applyNumberFormat="1" applyFont="1" applyBorder="1" applyAlignment="1">
      <alignment horizontal="right" vertical="center" wrapText="1" indent="1"/>
    </xf>
    <xf numFmtId="176" fontId="7" fillId="0" borderId="28" xfId="0" applyNumberFormat="1" applyFont="1" applyBorder="1" applyAlignment="1">
      <alignment horizontal="right" vertical="center" wrapText="1" indent="1"/>
    </xf>
    <xf numFmtId="176" fontId="1" fillId="0" borderId="28" xfId="0" applyNumberFormat="1" applyFont="1" applyBorder="1" applyAlignment="1">
      <alignment horizontal="right" vertical="center" wrapText="1" inden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justify" vertical="center"/>
    </xf>
    <xf numFmtId="0" fontId="1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justify" vertical="center"/>
    </xf>
    <xf numFmtId="0" fontId="13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view="pageBreakPreview" zoomScaleNormal="100" zoomScaleSheetLayoutView="100" workbookViewId="0">
      <selection activeCell="E35" sqref="E35"/>
    </sheetView>
  </sheetViews>
  <sheetFormatPr defaultRowHeight="13.2" x14ac:dyDescent="0.2"/>
  <cols>
    <col min="2" max="2" width="25.77734375" customWidth="1"/>
    <col min="3" max="4" width="18" customWidth="1"/>
    <col min="5" max="5" width="17.6640625" customWidth="1"/>
    <col min="6" max="6" width="31.33203125" customWidth="1"/>
  </cols>
  <sheetData>
    <row r="1" spans="1:6" x14ac:dyDescent="0.2">
      <c r="A1" s="8" t="s">
        <v>18</v>
      </c>
      <c r="B1" s="86" t="s">
        <v>1</v>
      </c>
      <c r="C1" s="1" t="s">
        <v>2</v>
      </c>
      <c r="D1" s="92" t="s">
        <v>26</v>
      </c>
      <c r="E1" s="93"/>
      <c r="F1" s="3"/>
    </row>
    <row r="2" spans="1:6" ht="13.8" thickBot="1" x14ac:dyDescent="0.25">
      <c r="A2" s="9" t="s">
        <v>0</v>
      </c>
      <c r="B2" s="87"/>
      <c r="C2" s="2" t="s">
        <v>36</v>
      </c>
      <c r="D2" s="94"/>
      <c r="E2" s="95"/>
      <c r="F2" s="4" t="s">
        <v>4</v>
      </c>
    </row>
    <row r="3" spans="1:6" ht="30" customHeight="1" x14ac:dyDescent="0.2">
      <c r="A3" s="88"/>
      <c r="B3" s="69"/>
      <c r="C3" s="10"/>
      <c r="D3" s="23" t="s">
        <v>16</v>
      </c>
      <c r="E3" s="27"/>
      <c r="F3" s="71"/>
    </row>
    <row r="4" spans="1:6" ht="28.5" customHeight="1" thickBot="1" x14ac:dyDescent="0.25">
      <c r="A4" s="89"/>
      <c r="B4" s="90"/>
      <c r="C4" s="21" t="s">
        <v>35</v>
      </c>
      <c r="D4" s="24" t="s">
        <v>17</v>
      </c>
      <c r="E4" s="28"/>
      <c r="F4" s="96"/>
    </row>
    <row r="5" spans="1:6" ht="30" customHeight="1" x14ac:dyDescent="0.2">
      <c r="A5" s="88"/>
      <c r="B5" s="69"/>
      <c r="C5" s="10"/>
      <c r="D5" s="23" t="s">
        <v>14</v>
      </c>
      <c r="E5" s="27"/>
      <c r="F5" s="71"/>
    </row>
    <row r="6" spans="1:6" ht="30" customHeight="1" thickBot="1" x14ac:dyDescent="0.25">
      <c r="A6" s="89"/>
      <c r="B6" s="90"/>
      <c r="C6" s="21" t="s">
        <v>35</v>
      </c>
      <c r="D6" s="24" t="s">
        <v>15</v>
      </c>
      <c r="E6" s="28"/>
      <c r="F6" s="96"/>
    </row>
    <row r="7" spans="1:6" ht="30" customHeight="1" x14ac:dyDescent="0.2">
      <c r="A7" s="88"/>
      <c r="B7" s="69"/>
      <c r="C7" s="10"/>
      <c r="D7" s="23" t="s">
        <v>14</v>
      </c>
      <c r="E7" s="27"/>
      <c r="F7" s="71"/>
    </row>
    <row r="8" spans="1:6" ht="30" customHeight="1" thickBot="1" x14ac:dyDescent="0.25">
      <c r="A8" s="89"/>
      <c r="B8" s="90"/>
      <c r="C8" s="21" t="s">
        <v>35</v>
      </c>
      <c r="D8" s="24" t="s">
        <v>15</v>
      </c>
      <c r="E8" s="28"/>
      <c r="F8" s="104"/>
    </row>
    <row r="9" spans="1:6" ht="30" customHeight="1" x14ac:dyDescent="0.2">
      <c r="A9" s="88"/>
      <c r="B9" s="69"/>
      <c r="C9" s="10"/>
      <c r="D9" s="23" t="s">
        <v>14</v>
      </c>
      <c r="E9" s="27"/>
      <c r="F9" s="71"/>
    </row>
    <row r="10" spans="1:6" ht="30" customHeight="1" thickBot="1" x14ac:dyDescent="0.25">
      <c r="A10" s="89"/>
      <c r="B10" s="90"/>
      <c r="C10" s="21" t="s">
        <v>35</v>
      </c>
      <c r="D10" s="24" t="s">
        <v>15</v>
      </c>
      <c r="E10" s="28"/>
      <c r="F10" s="104"/>
    </row>
    <row r="11" spans="1:6" ht="30" customHeight="1" thickBot="1" x14ac:dyDescent="0.25">
      <c r="A11" s="73"/>
      <c r="B11" s="74"/>
      <c r="C11" s="10"/>
      <c r="D11" s="23" t="s">
        <v>14</v>
      </c>
      <c r="E11" s="27"/>
      <c r="F11" s="71"/>
    </row>
    <row r="12" spans="1:6" ht="30" customHeight="1" thickBot="1" x14ac:dyDescent="0.25">
      <c r="A12" s="73"/>
      <c r="B12" s="74"/>
      <c r="C12" s="21" t="s">
        <v>35</v>
      </c>
      <c r="D12" s="24" t="s">
        <v>15</v>
      </c>
      <c r="E12" s="28"/>
      <c r="F12" s="79"/>
    </row>
    <row r="13" spans="1:6" s="16" customFormat="1" ht="30" customHeight="1" x14ac:dyDescent="0.2">
      <c r="A13" s="80"/>
      <c r="B13" s="82"/>
      <c r="C13" s="10"/>
      <c r="D13" s="23" t="s">
        <v>23</v>
      </c>
      <c r="E13" s="29"/>
      <c r="F13" s="84"/>
    </row>
    <row r="14" spans="1:6" s="16" customFormat="1" ht="30" customHeight="1" thickBot="1" x14ac:dyDescent="0.25">
      <c r="A14" s="81"/>
      <c r="B14" s="83"/>
      <c r="C14" s="21" t="s">
        <v>35</v>
      </c>
      <c r="D14" s="62" t="s">
        <v>24</v>
      </c>
      <c r="E14" s="30"/>
      <c r="F14" s="85"/>
    </row>
    <row r="15" spans="1:6" ht="30" customHeight="1" x14ac:dyDescent="0.2">
      <c r="A15" s="67"/>
      <c r="B15" s="69"/>
      <c r="C15" s="10"/>
      <c r="D15" s="23" t="s">
        <v>14</v>
      </c>
      <c r="E15" s="27"/>
      <c r="F15" s="71"/>
    </row>
    <row r="16" spans="1:6" ht="30" customHeight="1" thickBot="1" x14ac:dyDescent="0.25">
      <c r="A16" s="68"/>
      <c r="B16" s="70"/>
      <c r="C16" s="21" t="s">
        <v>35</v>
      </c>
      <c r="D16" s="24" t="s">
        <v>15</v>
      </c>
      <c r="E16" s="28"/>
      <c r="F16" s="72"/>
    </row>
    <row r="17" spans="1:6" ht="30" customHeight="1" thickBot="1" x14ac:dyDescent="0.25">
      <c r="A17" s="73"/>
      <c r="B17" s="74"/>
      <c r="C17" s="10"/>
      <c r="D17" s="23" t="s">
        <v>14</v>
      </c>
      <c r="E17" s="27"/>
      <c r="F17" s="75"/>
    </row>
    <row r="18" spans="1:6" ht="30" customHeight="1" thickBot="1" x14ac:dyDescent="0.25">
      <c r="A18" s="73"/>
      <c r="B18" s="74"/>
      <c r="C18" s="21" t="s">
        <v>35</v>
      </c>
      <c r="D18" s="24" t="s">
        <v>15</v>
      </c>
      <c r="E18" s="28"/>
      <c r="F18" s="75"/>
    </row>
    <row r="19" spans="1:6" ht="30" customHeight="1" thickBot="1" x14ac:dyDescent="0.25">
      <c r="A19" s="73"/>
      <c r="B19" s="74"/>
      <c r="C19" s="10"/>
      <c r="D19" s="23" t="s">
        <v>14</v>
      </c>
      <c r="E19" s="27"/>
      <c r="F19" s="75"/>
    </row>
    <row r="20" spans="1:6" ht="30" customHeight="1" thickBot="1" x14ac:dyDescent="0.25">
      <c r="A20" s="73"/>
      <c r="B20" s="74"/>
      <c r="C20" s="34" t="s">
        <v>35</v>
      </c>
      <c r="D20" s="26" t="s">
        <v>15</v>
      </c>
      <c r="E20" s="32"/>
      <c r="F20" s="75"/>
    </row>
    <row r="21" spans="1:6" x14ac:dyDescent="0.2">
      <c r="A21" s="89" t="s">
        <v>7</v>
      </c>
      <c r="B21" s="97"/>
      <c r="C21" s="102"/>
      <c r="D21" s="25" t="s">
        <v>14</v>
      </c>
      <c r="E21" s="31"/>
      <c r="F21" s="100"/>
    </row>
    <row r="22" spans="1:6" x14ac:dyDescent="0.2">
      <c r="A22" s="89"/>
      <c r="B22" s="97"/>
      <c r="C22" s="102"/>
      <c r="D22" s="24" t="s">
        <v>65</v>
      </c>
      <c r="E22" s="28"/>
      <c r="F22" s="100"/>
    </row>
    <row r="23" spans="1:6" ht="13.8" thickBot="1" x14ac:dyDescent="0.25">
      <c r="A23" s="98"/>
      <c r="B23" s="99"/>
      <c r="C23" s="103"/>
      <c r="D23" s="26" t="s">
        <v>66</v>
      </c>
      <c r="E23" s="32"/>
      <c r="F23" s="101"/>
    </row>
    <row r="24" spans="1:6" x14ac:dyDescent="0.2">
      <c r="A24" s="37"/>
      <c r="B24" s="37"/>
      <c r="C24" s="38"/>
      <c r="D24" s="39"/>
      <c r="E24" s="40"/>
      <c r="F24" s="41"/>
    </row>
    <row r="25" spans="1:6" s="16" customFormat="1" ht="18.75" customHeight="1" x14ac:dyDescent="0.2">
      <c r="A25" s="76" t="s">
        <v>42</v>
      </c>
      <c r="B25" s="77"/>
      <c r="C25" s="77"/>
      <c r="D25" s="77"/>
      <c r="E25" s="77"/>
      <c r="F25" s="47"/>
    </row>
    <row r="26" spans="1:6" s="16" customFormat="1" ht="18.75" customHeight="1" x14ac:dyDescent="0.2">
      <c r="A26" s="78" t="s">
        <v>44</v>
      </c>
      <c r="B26" s="78"/>
      <c r="C26" s="78"/>
      <c r="D26" s="78"/>
      <c r="E26" s="78"/>
      <c r="F26" s="78"/>
    </row>
    <row r="27" spans="1:6" s="16" customFormat="1" ht="43.5" customHeight="1" x14ac:dyDescent="0.2">
      <c r="A27" s="64" t="s">
        <v>70</v>
      </c>
      <c r="B27" s="65"/>
      <c r="C27" s="65"/>
      <c r="D27" s="65"/>
      <c r="E27" s="65"/>
      <c r="F27" s="66"/>
    </row>
    <row r="28" spans="1:6" s="16" customFormat="1" ht="28.5" customHeight="1" x14ac:dyDescent="0.2">
      <c r="A28" s="91" t="s">
        <v>41</v>
      </c>
      <c r="B28" s="65"/>
      <c r="C28" s="65"/>
      <c r="D28" s="65"/>
      <c r="E28" s="65"/>
      <c r="F28" s="66"/>
    </row>
    <row r="29" spans="1:6" ht="15" customHeight="1" thickBot="1" x14ac:dyDescent="0.25">
      <c r="A29" s="6"/>
      <c r="B29" s="7"/>
      <c r="C29" s="7"/>
      <c r="D29" s="7"/>
      <c r="E29" s="5"/>
    </row>
    <row r="30" spans="1:6" ht="20.100000000000001" customHeight="1" x14ac:dyDescent="0.2">
      <c r="B30" s="11" t="s">
        <v>11</v>
      </c>
      <c r="C30" s="11" t="s">
        <v>12</v>
      </c>
      <c r="D30" s="11" t="s">
        <v>13</v>
      </c>
    </row>
    <row r="31" spans="1:6" ht="20.100000000000001" customHeight="1" thickBot="1" x14ac:dyDescent="0.25">
      <c r="B31" s="12"/>
      <c r="C31" s="12"/>
      <c r="D31" s="13"/>
      <c r="E31" s="113" t="s">
        <v>72</v>
      </c>
    </row>
    <row r="32" spans="1:6" ht="20.100000000000001" customHeight="1" x14ac:dyDescent="0.2">
      <c r="B32" s="11" t="s">
        <v>45</v>
      </c>
      <c r="C32" s="17" t="s">
        <v>46</v>
      </c>
      <c r="D32" s="14"/>
      <c r="E32" s="112"/>
    </row>
    <row r="33" spans="2:5" ht="20.100000000000001" customHeight="1" thickBot="1" x14ac:dyDescent="0.25">
      <c r="B33" s="12"/>
      <c r="C33" s="13"/>
      <c r="D33" s="15"/>
      <c r="E33" s="113" t="s">
        <v>73</v>
      </c>
    </row>
    <row r="34" spans="2:5" ht="16.2" x14ac:dyDescent="0.2">
      <c r="B34" s="11" t="s">
        <v>25</v>
      </c>
      <c r="C34" s="17" t="s">
        <v>47</v>
      </c>
      <c r="D34" s="14"/>
      <c r="E34" s="112"/>
    </row>
    <row r="35" spans="2:5" ht="18.600000000000001" customHeight="1" thickBot="1" x14ac:dyDescent="0.25">
      <c r="B35" s="12"/>
      <c r="C35" s="13"/>
      <c r="D35" s="15"/>
      <c r="E35" s="113" t="s">
        <v>74</v>
      </c>
    </row>
  </sheetData>
  <mergeCells count="36">
    <mergeCell ref="A28:F28"/>
    <mergeCell ref="D1:E2"/>
    <mergeCell ref="F3:F4"/>
    <mergeCell ref="F5:F6"/>
    <mergeCell ref="A21:B23"/>
    <mergeCell ref="F21:F23"/>
    <mergeCell ref="C21:C23"/>
    <mergeCell ref="A19:A20"/>
    <mergeCell ref="B19:B20"/>
    <mergeCell ref="F19:F20"/>
    <mergeCell ref="A9:A10"/>
    <mergeCell ref="B9:B10"/>
    <mergeCell ref="F9:F10"/>
    <mergeCell ref="A7:A8"/>
    <mergeCell ref="B7:B8"/>
    <mergeCell ref="F7:F8"/>
    <mergeCell ref="B1:B2"/>
    <mergeCell ref="A3:A4"/>
    <mergeCell ref="B3:B4"/>
    <mergeCell ref="A5:A6"/>
    <mergeCell ref="B5:B6"/>
    <mergeCell ref="F11:F12"/>
    <mergeCell ref="A13:A14"/>
    <mergeCell ref="B13:B14"/>
    <mergeCell ref="F13:F14"/>
    <mergeCell ref="A11:A12"/>
    <mergeCell ref="B11:B12"/>
    <mergeCell ref="A27:F27"/>
    <mergeCell ref="A15:A16"/>
    <mergeCell ref="B15:B16"/>
    <mergeCell ref="F15:F16"/>
    <mergeCell ref="A17:A18"/>
    <mergeCell ref="B17:B18"/>
    <mergeCell ref="F17:F18"/>
    <mergeCell ref="A25:E25"/>
    <mergeCell ref="A26:F26"/>
  </mergeCells>
  <phoneticPr fontId="3"/>
  <pageMargins left="0.55118110236220474" right="0.39370078740157483" top="1.3385826771653544" bottom="0.74803149606299213" header="0.78740157480314965" footer="0.31496062992125984"/>
  <pageSetup paperSize="9" scale="79" orientation="portrait" r:id="rId1"/>
  <headerFooter differentFirst="1">
    <oddHeader xml:space="preserve">&amp;L&amp;"ＭＳ 明朝,太字"&amp;12 様式3　5.　事業予算/助成希望額&amp;C
</oddHeader>
    <firstHeader>&amp;L&amp;"-,太字"&amp;12様式3   4.　事業予算/助成希望額　(新規案件）
　　　　　3.　事業予算/助成希望額　(継続案件）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view="pageBreakPreview" topLeftCell="A22" zoomScaleNormal="100" zoomScaleSheetLayoutView="100" zoomScalePageLayoutView="85" workbookViewId="0">
      <selection activeCell="F31" sqref="F31"/>
    </sheetView>
  </sheetViews>
  <sheetFormatPr defaultRowHeight="13.2" x14ac:dyDescent="0.2"/>
  <cols>
    <col min="2" max="2" width="25.77734375" customWidth="1"/>
    <col min="3" max="4" width="18" customWidth="1"/>
    <col min="5" max="5" width="22.109375" customWidth="1"/>
    <col min="6" max="6" width="31.33203125" customWidth="1"/>
  </cols>
  <sheetData>
    <row r="1" spans="1:6" x14ac:dyDescent="0.2">
      <c r="A1" s="22" t="s">
        <v>18</v>
      </c>
      <c r="B1" s="86" t="s">
        <v>1</v>
      </c>
      <c r="C1" s="1" t="s">
        <v>2</v>
      </c>
      <c r="D1" s="92" t="s">
        <v>26</v>
      </c>
      <c r="E1" s="105"/>
      <c r="F1" s="55"/>
    </row>
    <row r="2" spans="1:6" ht="13.8" thickBot="1" x14ac:dyDescent="0.25">
      <c r="A2" s="20" t="s">
        <v>0</v>
      </c>
      <c r="B2" s="87"/>
      <c r="C2" s="2" t="s">
        <v>3</v>
      </c>
      <c r="D2" s="94"/>
      <c r="E2" s="106"/>
      <c r="F2" s="56" t="s">
        <v>4</v>
      </c>
    </row>
    <row r="3" spans="1:6" ht="69" customHeight="1" x14ac:dyDescent="0.2">
      <c r="A3" s="88" t="s">
        <v>5</v>
      </c>
      <c r="B3" s="69" t="s">
        <v>54</v>
      </c>
      <c r="C3" s="35">
        <v>660000</v>
      </c>
      <c r="D3" s="23" t="s">
        <v>14</v>
      </c>
      <c r="E3" s="49">
        <v>600000</v>
      </c>
      <c r="F3" s="57" t="s">
        <v>59</v>
      </c>
    </row>
    <row r="4" spans="1:6" ht="42" customHeight="1" thickBot="1" x14ac:dyDescent="0.25">
      <c r="A4" s="89"/>
      <c r="B4" s="90"/>
      <c r="C4" s="33" t="s">
        <v>51</v>
      </c>
      <c r="D4" s="24" t="s">
        <v>15</v>
      </c>
      <c r="E4" s="50">
        <v>60000</v>
      </c>
      <c r="F4" s="58" t="s">
        <v>60</v>
      </c>
    </row>
    <row r="5" spans="1:6" ht="30" customHeight="1" x14ac:dyDescent="0.2">
      <c r="A5" s="88" t="s">
        <v>6</v>
      </c>
      <c r="B5" s="69" t="s">
        <v>9</v>
      </c>
      <c r="C5" s="35">
        <v>300000</v>
      </c>
      <c r="D5" s="23" t="s">
        <v>14</v>
      </c>
      <c r="E5" s="49">
        <v>0</v>
      </c>
      <c r="F5" s="57"/>
    </row>
    <row r="6" spans="1:6" ht="39" customHeight="1" thickBot="1" x14ac:dyDescent="0.25">
      <c r="A6" s="89"/>
      <c r="B6" s="90"/>
      <c r="C6" s="33" t="s">
        <v>48</v>
      </c>
      <c r="D6" s="24" t="s">
        <v>15</v>
      </c>
      <c r="E6" s="50">
        <v>300000</v>
      </c>
      <c r="F6" s="58" t="s">
        <v>61</v>
      </c>
    </row>
    <row r="7" spans="1:6" ht="56.7" customHeight="1" x14ac:dyDescent="0.2">
      <c r="A7" s="88" t="s">
        <v>8</v>
      </c>
      <c r="B7" s="69" t="s">
        <v>55</v>
      </c>
      <c r="C7" s="35">
        <v>700000</v>
      </c>
      <c r="D7" s="23" t="s">
        <v>14</v>
      </c>
      <c r="E7" s="49">
        <v>200000</v>
      </c>
      <c r="F7" s="57" t="s">
        <v>57</v>
      </c>
    </row>
    <row r="8" spans="1:6" ht="82.5" customHeight="1" thickBot="1" x14ac:dyDescent="0.25">
      <c r="A8" s="89"/>
      <c r="B8" s="90"/>
      <c r="C8" s="42" t="s">
        <v>56</v>
      </c>
      <c r="D8" s="24" t="s">
        <v>15</v>
      </c>
      <c r="E8" s="50">
        <v>500000</v>
      </c>
      <c r="F8" s="58" t="s">
        <v>58</v>
      </c>
    </row>
    <row r="9" spans="1:6" ht="42.75" customHeight="1" thickBot="1" x14ac:dyDescent="0.25">
      <c r="A9" s="73" t="s">
        <v>10</v>
      </c>
      <c r="B9" s="74" t="s">
        <v>37</v>
      </c>
      <c r="C9" s="35">
        <v>450000</v>
      </c>
      <c r="D9" s="23" t="s">
        <v>14</v>
      </c>
      <c r="E9" s="49">
        <v>0</v>
      </c>
      <c r="F9" s="57"/>
    </row>
    <row r="10" spans="1:6" ht="42.75" customHeight="1" thickBot="1" x14ac:dyDescent="0.25">
      <c r="A10" s="73"/>
      <c r="B10" s="74"/>
      <c r="C10" s="33" t="s">
        <v>64</v>
      </c>
      <c r="D10" s="25" t="s">
        <v>31</v>
      </c>
      <c r="E10" s="51">
        <v>0</v>
      </c>
      <c r="F10" s="58"/>
    </row>
    <row r="11" spans="1:6" ht="70.5" customHeight="1" thickBot="1" x14ac:dyDescent="0.25">
      <c r="A11" s="73"/>
      <c r="B11" s="74"/>
      <c r="C11" s="36"/>
      <c r="D11" s="24" t="s">
        <v>32</v>
      </c>
      <c r="E11" s="50">
        <v>450000</v>
      </c>
      <c r="F11" s="60" t="s">
        <v>62</v>
      </c>
    </row>
    <row r="12" spans="1:6" ht="30" customHeight="1" x14ac:dyDescent="0.2">
      <c r="A12" s="88" t="s">
        <v>30</v>
      </c>
      <c r="B12" s="69" t="s">
        <v>38</v>
      </c>
      <c r="C12" s="35">
        <v>2600000</v>
      </c>
      <c r="D12" s="23" t="s">
        <v>14</v>
      </c>
      <c r="E12" s="49">
        <v>450000</v>
      </c>
      <c r="F12" s="57" t="s">
        <v>52</v>
      </c>
    </row>
    <row r="13" spans="1:6" ht="30" customHeight="1" thickBot="1" x14ac:dyDescent="0.25">
      <c r="A13" s="89"/>
      <c r="B13" s="90"/>
      <c r="C13" s="42" t="s">
        <v>39</v>
      </c>
      <c r="D13" s="24" t="s">
        <v>15</v>
      </c>
      <c r="E13" s="50">
        <v>2150000</v>
      </c>
      <c r="F13" s="58"/>
    </row>
    <row r="14" spans="1:6" s="16" customFormat="1" ht="81.45" customHeight="1" thickBot="1" x14ac:dyDescent="0.25">
      <c r="A14" s="73" t="s">
        <v>29</v>
      </c>
      <c r="B14" s="74" t="s">
        <v>49</v>
      </c>
      <c r="C14" s="35">
        <v>750000</v>
      </c>
      <c r="D14" s="23" t="s">
        <v>27</v>
      </c>
      <c r="E14" s="49">
        <v>750000</v>
      </c>
      <c r="F14" s="57" t="s">
        <v>63</v>
      </c>
    </row>
    <row r="15" spans="1:6" s="16" customFormat="1" ht="30" customHeight="1" thickBot="1" x14ac:dyDescent="0.25">
      <c r="A15" s="73"/>
      <c r="B15" s="74"/>
      <c r="C15" s="42" t="s">
        <v>50</v>
      </c>
      <c r="D15" s="25" t="s">
        <v>31</v>
      </c>
      <c r="E15" s="51"/>
      <c r="F15" s="58"/>
    </row>
    <row r="16" spans="1:6" ht="30" customHeight="1" thickBot="1" x14ac:dyDescent="0.25">
      <c r="A16" s="73"/>
      <c r="B16" s="74"/>
      <c r="C16" s="35"/>
      <c r="D16" s="23" t="s">
        <v>14</v>
      </c>
      <c r="E16" s="49"/>
      <c r="F16" s="57"/>
    </row>
    <row r="17" spans="1:6" ht="30" customHeight="1" thickBot="1" x14ac:dyDescent="0.25">
      <c r="A17" s="73"/>
      <c r="B17" s="74"/>
      <c r="C17" s="21" t="s">
        <v>34</v>
      </c>
      <c r="D17" s="24" t="s">
        <v>15</v>
      </c>
      <c r="E17" s="52"/>
      <c r="F17" s="58"/>
    </row>
    <row r="18" spans="1:6" ht="30" customHeight="1" thickBot="1" x14ac:dyDescent="0.25">
      <c r="A18" s="73"/>
      <c r="B18" s="74"/>
      <c r="C18" s="35"/>
      <c r="D18" s="23" t="s">
        <v>14</v>
      </c>
      <c r="E18" s="49"/>
      <c r="F18" s="57"/>
    </row>
    <row r="19" spans="1:6" ht="30" customHeight="1" thickBot="1" x14ac:dyDescent="0.25">
      <c r="A19" s="73"/>
      <c r="B19" s="74"/>
      <c r="C19" s="34" t="s">
        <v>33</v>
      </c>
      <c r="D19" s="26" t="s">
        <v>15</v>
      </c>
      <c r="E19" s="53"/>
      <c r="F19" s="59"/>
    </row>
    <row r="20" spans="1:6" x14ac:dyDescent="0.2">
      <c r="A20" s="89" t="s">
        <v>7</v>
      </c>
      <c r="B20" s="97"/>
      <c r="C20" s="102">
        <f>C3+C5+C7+C12+C9+C14+C16</f>
        <v>5460000</v>
      </c>
      <c r="D20" s="25" t="s">
        <v>14</v>
      </c>
      <c r="E20" s="51">
        <f>E3+E5+E7+E12+E9+E14</f>
        <v>2000000</v>
      </c>
      <c r="F20" s="107"/>
    </row>
    <row r="21" spans="1:6" x14ac:dyDescent="0.2">
      <c r="A21" s="89"/>
      <c r="B21" s="97"/>
      <c r="C21" s="102"/>
      <c r="D21" s="24" t="s">
        <v>15</v>
      </c>
      <c r="E21" s="50">
        <f>E4+E6+E8+E13+E10+E15</f>
        <v>3010000</v>
      </c>
      <c r="F21" s="108"/>
    </row>
    <row r="22" spans="1:6" ht="13.8" thickBot="1" x14ac:dyDescent="0.25">
      <c r="A22" s="98"/>
      <c r="B22" s="99"/>
      <c r="C22" s="103"/>
      <c r="D22" s="26" t="s">
        <v>65</v>
      </c>
      <c r="E22" s="54">
        <f>E11</f>
        <v>450000</v>
      </c>
      <c r="F22" s="109"/>
    </row>
    <row r="23" spans="1:6" x14ac:dyDescent="0.2">
      <c r="A23" s="37"/>
      <c r="B23" s="37"/>
      <c r="C23" s="38"/>
      <c r="D23" s="39"/>
      <c r="E23" s="40"/>
      <c r="F23" s="41"/>
    </row>
    <row r="24" spans="1:6" s="16" customFormat="1" ht="18.75" customHeight="1" x14ac:dyDescent="0.2">
      <c r="A24" s="91" t="s">
        <v>42</v>
      </c>
      <c r="B24" s="65"/>
      <c r="C24" s="65"/>
      <c r="D24" s="65"/>
      <c r="E24" s="65"/>
      <c r="F24" s="47"/>
    </row>
    <row r="25" spans="1:6" s="16" customFormat="1" ht="18.75" customHeight="1" x14ac:dyDescent="0.2">
      <c r="A25" s="110" t="s">
        <v>53</v>
      </c>
      <c r="B25" s="111"/>
      <c r="C25" s="111"/>
      <c r="D25" s="111"/>
      <c r="E25" s="111"/>
      <c r="F25" s="48"/>
    </row>
    <row r="26" spans="1:6" s="16" customFormat="1" ht="43.5" customHeight="1" x14ac:dyDescent="0.2">
      <c r="A26" s="91" t="s">
        <v>43</v>
      </c>
      <c r="B26" s="65"/>
      <c r="C26" s="65"/>
      <c r="D26" s="65"/>
      <c r="E26" s="65"/>
      <c r="F26" s="66"/>
    </row>
    <row r="27" spans="1:6" s="16" customFormat="1" ht="28.5" customHeight="1" x14ac:dyDescent="0.2">
      <c r="A27" s="91" t="s">
        <v>41</v>
      </c>
      <c r="B27" s="65"/>
      <c r="C27" s="65"/>
      <c r="D27" s="65"/>
      <c r="E27" s="65"/>
      <c r="F27" s="66"/>
    </row>
    <row r="28" spans="1:6" ht="15" customHeight="1" thickBot="1" x14ac:dyDescent="0.25">
      <c r="A28" s="18"/>
      <c r="B28" s="19"/>
      <c r="C28" s="19"/>
      <c r="D28" s="19"/>
      <c r="E28" s="5"/>
    </row>
    <row r="29" spans="1:6" ht="20.100000000000001" customHeight="1" x14ac:dyDescent="0.2">
      <c r="B29" s="11" t="s">
        <v>11</v>
      </c>
      <c r="C29" s="11" t="s">
        <v>12</v>
      </c>
      <c r="D29" s="11" t="s">
        <v>13</v>
      </c>
    </row>
    <row r="30" spans="1:6" ht="20.100000000000001" customHeight="1" thickBot="1" x14ac:dyDescent="0.25">
      <c r="B30" s="12">
        <f>C20</f>
        <v>5460000</v>
      </c>
      <c r="C30" s="12">
        <f>E20</f>
        <v>2000000</v>
      </c>
      <c r="D30" s="13">
        <f>C30/B30</f>
        <v>0.36630036630036628</v>
      </c>
      <c r="E30" s="113" t="s">
        <v>72</v>
      </c>
    </row>
    <row r="31" spans="1:6" ht="20.100000000000001" customHeight="1" x14ac:dyDescent="0.2">
      <c r="B31" s="11" t="s">
        <v>28</v>
      </c>
      <c r="C31" s="17" t="s">
        <v>46</v>
      </c>
      <c r="D31" s="14"/>
      <c r="E31" s="113"/>
    </row>
    <row r="32" spans="1:6" ht="20.100000000000001" customHeight="1" thickBot="1" x14ac:dyDescent="0.25">
      <c r="B32" s="12">
        <f>E3+E5+E7</f>
        <v>800000</v>
      </c>
      <c r="C32" s="13">
        <f>B32/E20</f>
        <v>0.4</v>
      </c>
      <c r="D32" s="15"/>
      <c r="E32" s="113" t="s">
        <v>73</v>
      </c>
    </row>
    <row r="33" spans="2:5" ht="16.2" x14ac:dyDescent="0.2">
      <c r="B33" s="11" t="s">
        <v>25</v>
      </c>
      <c r="C33" s="17" t="s">
        <v>47</v>
      </c>
      <c r="D33" s="14"/>
      <c r="E33" s="113"/>
    </row>
    <row r="34" spans="2:5" ht="16.8" thickBot="1" x14ac:dyDescent="0.25">
      <c r="B34" s="12">
        <f>E5+E7</f>
        <v>200000</v>
      </c>
      <c r="C34" s="13">
        <f>B34/E20</f>
        <v>0.1</v>
      </c>
      <c r="D34" s="15"/>
      <c r="E34" s="113" t="s">
        <v>74</v>
      </c>
    </row>
  </sheetData>
  <mergeCells count="25">
    <mergeCell ref="C20:C22"/>
    <mergeCell ref="A24:E24"/>
    <mergeCell ref="A25:E25"/>
    <mergeCell ref="A26:F26"/>
    <mergeCell ref="A16:A17"/>
    <mergeCell ref="B16:B17"/>
    <mergeCell ref="A18:A19"/>
    <mergeCell ref="B18:B19"/>
    <mergeCell ref="A20:B22"/>
    <mergeCell ref="A27:F27"/>
    <mergeCell ref="B1:B2"/>
    <mergeCell ref="D1:E2"/>
    <mergeCell ref="A3:A4"/>
    <mergeCell ref="B3:B4"/>
    <mergeCell ref="A5:A6"/>
    <mergeCell ref="B5:B6"/>
    <mergeCell ref="A9:A11"/>
    <mergeCell ref="B9:B11"/>
    <mergeCell ref="A14:A15"/>
    <mergeCell ref="B14:B15"/>
    <mergeCell ref="A7:A8"/>
    <mergeCell ref="B7:B8"/>
    <mergeCell ref="A12:A13"/>
    <mergeCell ref="B12:B13"/>
    <mergeCell ref="F20:F22"/>
  </mergeCells>
  <phoneticPr fontId="3"/>
  <pageMargins left="0.55118110236220474" right="0.35433070866141736" top="1.3385826771653544" bottom="0.74803149606299213" header="0.78740157480314965" footer="0.31496062992125984"/>
  <pageSetup paperSize="9" scale="66" orientation="portrait" r:id="rId1"/>
  <headerFooter>
    <oddHeader xml:space="preserve">&amp;L&amp;"ＭＳ 明朝,太字"&amp;12 様式3　4.　事業予算/助成希望額　(新規案件）
　　　　3.　事業予算/助成希望額　(継続案件）&amp;14【記載例】&amp;C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1"/>
  <sheetViews>
    <sheetView view="pageBreakPreview" zoomScaleNormal="100" zoomScaleSheetLayoutView="100" workbookViewId="0">
      <selection activeCell="A4" sqref="A4"/>
    </sheetView>
  </sheetViews>
  <sheetFormatPr defaultColWidth="9" defaultRowHeight="13.2" x14ac:dyDescent="0.2"/>
  <cols>
    <col min="1" max="1" width="90.33203125" style="44" customWidth="1"/>
    <col min="2" max="16384" width="9" style="44"/>
  </cols>
  <sheetData>
    <row r="2" spans="1:1" ht="20.100000000000001" customHeight="1" x14ac:dyDescent="0.2">
      <c r="A2" s="46" t="s">
        <v>19</v>
      </c>
    </row>
    <row r="3" spans="1:1" ht="32.1" customHeight="1" x14ac:dyDescent="0.2">
      <c r="A3" s="43" t="s">
        <v>71</v>
      </c>
    </row>
    <row r="4" spans="1:1" ht="20.100000000000001" customHeight="1" x14ac:dyDescent="0.2">
      <c r="A4" s="43" t="s">
        <v>20</v>
      </c>
    </row>
    <row r="5" spans="1:1" ht="20.100000000000001" customHeight="1" x14ac:dyDescent="0.2">
      <c r="A5" s="45" t="s">
        <v>40</v>
      </c>
    </row>
    <row r="6" spans="1:1" ht="34.5" customHeight="1" x14ac:dyDescent="0.2">
      <c r="A6" s="63" t="s">
        <v>67</v>
      </c>
    </row>
    <row r="7" spans="1:1" ht="20.100000000000001" customHeight="1" x14ac:dyDescent="0.2">
      <c r="A7" s="43" t="s">
        <v>21</v>
      </c>
    </row>
    <row r="8" spans="1:1" ht="20.100000000000001" customHeight="1" x14ac:dyDescent="0.2">
      <c r="A8" s="43" t="s">
        <v>22</v>
      </c>
    </row>
    <row r="9" spans="1:1" ht="38.25" customHeight="1" x14ac:dyDescent="0.2">
      <c r="A9" s="63" t="s">
        <v>68</v>
      </c>
    </row>
    <row r="10" spans="1:1" ht="63" customHeight="1" x14ac:dyDescent="0.2">
      <c r="A10" s="61" t="s">
        <v>69</v>
      </c>
    </row>
    <row r="11" spans="1:1" ht="20.100000000000001" customHeight="1" x14ac:dyDescent="0.2"/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様式3</vt:lpstr>
      <vt:lpstr>記載例（１）</vt:lpstr>
      <vt:lpstr>注意事項</vt:lpstr>
      <vt:lpstr>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</cp:lastModifiedBy>
  <cp:lastPrinted>2019-08-01T07:54:13Z</cp:lastPrinted>
  <dcterms:created xsi:type="dcterms:W3CDTF">2013-07-03T07:37:23Z</dcterms:created>
  <dcterms:modified xsi:type="dcterms:W3CDTF">2019-08-11T08:05:56Z</dcterms:modified>
</cp:coreProperties>
</file>